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galinachulzhanova/Desktop/CL-1171/"/>
    </mc:Choice>
  </mc:AlternateContent>
  <xr:revisionPtr revIDLastSave="0" documentId="13_ncr:1_{23B8A86E-51B0-4C45-8818-EF04E82B6B53}" xr6:coauthVersionLast="34" xr6:coauthVersionMax="34" xr10:uidLastSave="{00000000-0000-0000-0000-000000000000}"/>
  <bookViews>
    <workbookView xWindow="0" yWindow="460" windowWidth="28800" windowHeight="17540" xr2:uid="{00000000-000D-0000-FFFF-FFFF00000000}"/>
  </bookViews>
  <sheets>
    <sheet name="Arkusz1" sheetId="1" r:id="rId1"/>
  </sheets>
  <definedNames>
    <definedName name="_xlnm.Print_Area" localSheetId="0">Arkusz1!$A$1:$J$59</definedName>
  </definedNames>
  <calcPr calcId="179017"/>
</workbook>
</file>

<file path=xl/calcChain.xml><?xml version="1.0" encoding="utf-8"?>
<calcChain xmlns="http://schemas.openxmlformats.org/spreadsheetml/2006/main">
  <c r="F40" i="1" l="1"/>
  <c r="D16" i="1" l="1"/>
  <c r="F35" i="1"/>
  <c r="H35" i="1" s="1"/>
  <c r="F34" i="1"/>
  <c r="F36" i="1" s="1"/>
  <c r="F16" i="1"/>
  <c r="F25" i="1" s="1"/>
  <c r="H25" i="1" s="1"/>
  <c r="F15" i="1"/>
  <c r="F24" i="1" s="1"/>
  <c r="H24" i="1" s="1"/>
  <c r="F14" i="1"/>
  <c r="F23" i="1" s="1"/>
  <c r="H23" i="1" s="1"/>
  <c r="D14" i="1"/>
  <c r="D15" i="1" s="1"/>
  <c r="D17" i="1" s="1"/>
  <c r="F13" i="1"/>
  <c r="F22" i="1" s="1"/>
  <c r="D13" i="1"/>
  <c r="H34" i="1" l="1"/>
  <c r="H36" i="1" s="1"/>
  <c r="H22" i="1"/>
  <c r="F17" i="1"/>
  <c r="F26" i="1" s="1"/>
  <c r="H26" i="1" s="1"/>
  <c r="F27" i="1" l="1"/>
  <c r="H27" i="1"/>
  <c r="C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Zaimportowany autor</author>
  </authors>
  <commentList>
    <comment ref="F15" authorId="0" shapeId="0" xr:uid="{00000000-0006-0000-0000-000001000000}">
      <text>
        <r>
          <rPr>
            <sz val="11"/>
            <color rgb="FF000000"/>
            <rFont val="Helvetica Neue"/>
            <family val="2"/>
          </rPr>
          <t>85% контактов не отвечают на привественное письмо, и им нужно отправить follow-up</t>
        </r>
      </text>
    </comment>
    <comment ref="F16" authorId="0" shapeId="0" xr:uid="{00000000-0006-0000-0000-000002000000}">
      <text>
        <r>
          <rPr>
            <sz val="11"/>
            <color rgb="FF000000"/>
            <rFont val="Helvetica Neue"/>
            <family val="2"/>
          </rPr>
          <t xml:space="preserve">70% </t>
        </r>
        <r>
          <rPr>
            <sz val="10"/>
            <color rgb="FF000000"/>
            <rFont val="Arial"/>
            <family val="2"/>
          </rPr>
          <t xml:space="preserve">контактов не отвечают на письмо с напоминанием, и им нужно отправить очередной </t>
        </r>
        <r>
          <rPr>
            <sz val="10"/>
            <color rgb="FF000000"/>
            <rFont val="Arial"/>
            <family val="2"/>
          </rPr>
          <t>follow-up</t>
        </r>
        <r>
          <rPr>
            <sz val="11"/>
            <color rgb="FF000000"/>
            <rFont val="Arial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<sst xmlns="http://schemas.openxmlformats.org/spreadsheetml/2006/main" count="40" uniqueCount="31">
  <si>
    <t>1. Опишите свою компанию:</t>
  </si>
  <si>
    <t>2. Процесс продажи:</t>
  </si>
  <si>
    <t>4. Проверьте, сколько времени заняла бы та же самая работа с Livespace:</t>
  </si>
  <si>
    <t>Заполните:</t>
  </si>
  <si>
    <t>Количество сотрудников в отделе продаж:</t>
  </si>
  <si>
    <t>Количество новых контактов, которые еженедельно находит 1 сотрудник:</t>
  </si>
  <si>
    <t>Задания, которые нужно выполнить для каждого нового контакта:</t>
  </si>
  <si>
    <t>Количество контактов в неделю</t>
  </si>
  <si>
    <t>Количество заданий, которые нужно выполнить в течение месяца</t>
  </si>
  <si>
    <t>Добавление нового контакта в систему</t>
  </si>
  <si>
    <t>Отравка приветственного сообщения электронной почты</t>
  </si>
  <si>
    <t>Внесение напоминания в календарь о необходимости отправки follow-up</t>
  </si>
  <si>
    <t>часов в месяц</t>
  </si>
  <si>
    <t>благодаря автоматиазции работы Вашего отдела продаж, связанной с обслуживанием новых контактов.</t>
  </si>
  <si>
    <t>Livespace позволит Вам сэкономить</t>
  </si>
  <si>
    <t>Это экономия:</t>
  </si>
  <si>
    <t>ПРОТЕСТИРУЙТЕ LIVESPACE БЕСПЛАТНО В ТЕЧЕНИЕ 14 ДНЕЙ И УЗНАЙТЕ, СКОЛЬКО ВРЕМЕНИ ВЫ МОЖЕТЕ СЭКОНОМИТЬ</t>
  </si>
  <si>
    <t>Внесение напоминания в календарь</t>
  </si>
  <si>
    <t>Время на выполнение одного задания
(в минутах)</t>
  </si>
  <si>
    <t>Добавление нового контакта при помощи расширения Chrome</t>
  </si>
  <si>
    <t>Подготовка автоматической последовательности (письма и задание)</t>
  </si>
  <si>
    <t>3. Проверьте, сколько времени занимает работа, выполняемая вручную:</t>
  </si>
  <si>
    <t>Время, которое 1 сотрудник ежемесячно посвящает выполнению заданий 
(в часах)</t>
  </si>
  <si>
    <t>Время, которое весь отдел ежемесячно посвящает выполнению заданий 
(в часах)</t>
  </si>
  <si>
    <t>Столько часов в месяц весь отдел продаж тратит на привлечение новых контатктов</t>
  </si>
  <si>
    <t>Столько часов в месяц 1 сотрудник отдела продаж тратит на привлечение новых контактов</t>
  </si>
  <si>
    <t>Столько часов в месяц 
1 сотрудник тратил бы на привлечение новых контактов
с Livespace</t>
  </si>
  <si>
    <t>Столько часов в месяц весь отдел продаж тратил бы на привлечение новых контактов
с Livespace</t>
  </si>
  <si>
    <t>Посчитайте, сколько времени Ваши менеджеры по продажам тратят на выполнение заданий, связанных с привлечением новых контактов</t>
  </si>
  <si>
    <t>Отправка писем в рамках follow-up в первый раз</t>
  </si>
  <si>
    <t>Отправка писем в рамках follow-up во второй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</si>
</sst>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color indexed="8"/>
      <name val="Arial"/>
    </font>
    <font>
      <b/>
      <sz val="14"/>
      <color indexed="11"/>
      <name val="Arial"/>
      <family val="2"/>
    </font>
    <font>
      <b/>
      <sz val="18"/>
      <color indexed="11"/>
      <name val="Arial"/>
      <family val="2"/>
    </font>
    <font>
      <b/>
      <sz val="12"/>
      <color indexed="1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2"/>
    </font>
    <font>
      <sz val="14"/>
      <color indexed="10"/>
      <name val="Arial"/>
      <family val="2"/>
    </font>
    <font>
      <sz val="10"/>
      <color indexed="19"/>
      <name val="Arial"/>
      <family val="2"/>
    </font>
    <font>
      <sz val="18"/>
      <color indexed="11"/>
      <name val="Arial"/>
      <family val="2"/>
    </font>
    <font>
      <sz val="36"/>
      <color indexed="10"/>
      <name val="Arial"/>
      <family val="2"/>
    </font>
    <font>
      <sz val="10"/>
      <color indexed="11"/>
      <name val="Arial"/>
      <family val="2"/>
    </font>
    <font>
      <sz val="11"/>
      <color rgb="FF000000"/>
      <name val="Helvetica Neue"/>
      <family val="2"/>
    </font>
    <font>
      <sz val="9.5"/>
      <color indexed="10"/>
      <name val="Arial"/>
      <family val="2"/>
    </font>
    <font>
      <sz val="9.5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5"/>
      <color indexed="11"/>
      <name val="Arial"/>
      <family val="2"/>
    </font>
    <font>
      <sz val="9"/>
      <color indexed="13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5"/>
      <color indexed="11"/>
      <name val="Arial"/>
      <family val="2"/>
    </font>
    <font>
      <sz val="8.5"/>
      <color indexed="11"/>
      <name val="Arial"/>
      <family val="2"/>
    </font>
    <font>
      <b/>
      <sz val="11"/>
      <color indexed="1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/>
      <top style="thick">
        <color indexed="9"/>
      </top>
      <bottom style="thin">
        <color indexed="10"/>
      </bottom>
      <diagonal/>
    </border>
    <border>
      <left/>
      <right style="thick">
        <color indexed="9"/>
      </right>
      <top style="thick">
        <color indexed="9"/>
      </top>
      <bottom style="thin">
        <color indexed="10"/>
      </bottom>
      <diagonal/>
    </border>
    <border>
      <left style="thick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/>
      <top style="thin">
        <color indexed="10"/>
      </top>
      <bottom style="thin">
        <color indexed="10"/>
      </bottom>
      <diagonal/>
    </border>
    <border>
      <left/>
      <right style="thick">
        <color indexed="9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/>
      <top style="thin">
        <color indexed="10"/>
      </top>
      <bottom style="thick">
        <color indexed="9"/>
      </bottom>
      <diagonal/>
    </border>
    <border>
      <left/>
      <right style="thick">
        <color indexed="9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n">
        <color indexed="12"/>
      </right>
      <top style="thin">
        <color indexed="10"/>
      </top>
      <bottom style="thick">
        <color indexed="9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 style="thick">
        <color indexed="9"/>
      </right>
      <top style="thick">
        <color indexed="9"/>
      </top>
      <bottom style="thin">
        <color indexed="10"/>
      </bottom>
      <diagonal/>
    </border>
    <border>
      <left/>
      <right style="thin">
        <color indexed="10"/>
      </right>
      <top style="thick">
        <color indexed="9"/>
      </top>
      <bottom style="thin">
        <color indexed="10"/>
      </bottom>
      <diagonal/>
    </border>
    <border>
      <left style="thin">
        <color indexed="10"/>
      </left>
      <right/>
      <top style="thick">
        <color indexed="9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ck">
        <color indexed="9"/>
      </bottom>
      <diagonal/>
    </border>
    <border>
      <left style="thin">
        <color indexed="10"/>
      </left>
      <right/>
      <top style="thin">
        <color indexed="10"/>
      </top>
      <bottom style="thick">
        <color indexed="9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0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/>
    <xf numFmtId="0" fontId="0" fillId="0" borderId="8" xfId="0" applyFont="1" applyBorder="1" applyAlignment="1">
      <alignment horizontal="left"/>
    </xf>
    <xf numFmtId="0" fontId="0" fillId="0" borderId="14" xfId="0" applyFont="1" applyBorder="1" applyAlignment="1"/>
    <xf numFmtId="0" fontId="0" fillId="0" borderId="1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/>
    <xf numFmtId="0" fontId="6" fillId="0" borderId="1" xfId="0" applyFont="1" applyBorder="1" applyAlignment="1"/>
    <xf numFmtId="0" fontId="0" fillId="0" borderId="4" xfId="0" applyFont="1" applyBorder="1" applyAlignment="1"/>
    <xf numFmtId="0" fontId="6" fillId="0" borderId="5" xfId="0" applyFont="1" applyBorder="1" applyAlignment="1"/>
    <xf numFmtId="0" fontId="0" fillId="0" borderId="28" xfId="0" applyFont="1" applyBorder="1" applyAlignment="1">
      <alignment horizontal="right"/>
    </xf>
    <xf numFmtId="0" fontId="0" fillId="0" borderId="8" xfId="0" applyFont="1" applyBorder="1" applyAlignment="1"/>
    <xf numFmtId="0" fontId="0" fillId="0" borderId="5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10" fontId="11" fillId="2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0" fontId="0" fillId="0" borderId="15" xfId="0" applyFont="1" applyBorder="1" applyAlignment="1"/>
    <xf numFmtId="3" fontId="12" fillId="2" borderId="1" xfId="0" applyNumberFormat="1" applyFont="1" applyFill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/>
    </xf>
    <xf numFmtId="0" fontId="0" fillId="0" borderId="26" xfId="0" applyFont="1" applyBorder="1" applyAlignment="1"/>
    <xf numFmtId="1" fontId="10" fillId="0" borderId="2" xfId="0" applyNumberFormat="1" applyFont="1" applyBorder="1" applyAlignment="1">
      <alignment horizontal="center"/>
    </xf>
    <xf numFmtId="0" fontId="0" fillId="0" borderId="3" xfId="0" applyFont="1" applyBorder="1" applyAlignment="1"/>
    <xf numFmtId="49" fontId="17" fillId="6" borderId="3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/>
    <xf numFmtId="1" fontId="9" fillId="6" borderId="6" xfId="0" applyNumberFormat="1" applyFont="1" applyFill="1" applyBorder="1" applyAlignment="1">
      <alignment horizontal="center" vertical="center"/>
    </xf>
    <xf numFmtId="0" fontId="0" fillId="0" borderId="29" xfId="0" applyFont="1" applyBorder="1" applyAlignment="1"/>
    <xf numFmtId="1" fontId="9" fillId="6" borderId="30" xfId="0" applyNumberFormat="1" applyFont="1" applyFill="1" applyBorder="1" applyAlignment="1">
      <alignment horizontal="center" vertical="center"/>
    </xf>
    <xf numFmtId="0" fontId="0" fillId="0" borderId="7" xfId="0" applyFont="1" applyBorder="1" applyAlignment="1"/>
    <xf numFmtId="49" fontId="17" fillId="6" borderId="12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/>
    <xf numFmtId="0" fontId="8" fillId="0" borderId="15" xfId="0" applyNumberFormat="1" applyFont="1" applyBorder="1" applyAlignment="1">
      <alignment horizontal="center"/>
    </xf>
    <xf numFmtId="0" fontId="0" fillId="0" borderId="16" xfId="0" applyFont="1" applyBorder="1" applyAlignment="1"/>
    <xf numFmtId="1" fontId="8" fillId="0" borderId="22" xfId="0" applyNumberFormat="1" applyFont="1" applyBorder="1" applyAlignment="1">
      <alignment horizontal="center"/>
    </xf>
    <xf numFmtId="49" fontId="5" fillId="3" borderId="15" xfId="0" applyNumberFormat="1" applyFont="1" applyFill="1" applyBorder="1" applyAlignment="1">
      <alignment horizontal="center" wrapText="1"/>
    </xf>
    <xf numFmtId="49" fontId="5" fillId="3" borderId="15" xfId="0" applyNumberFormat="1" applyFont="1" applyFill="1" applyBorder="1" applyAlignment="1">
      <alignment horizontal="center" vertical="center"/>
    </xf>
    <xf numFmtId="0" fontId="7" fillId="5" borderId="23" xfId="0" applyNumberFormat="1" applyFont="1" applyFill="1" applyBorder="1" applyAlignment="1">
      <alignment horizontal="center"/>
    </xf>
    <xf numFmtId="0" fontId="0" fillId="0" borderId="24" xfId="0" applyFont="1" applyBorder="1" applyAlignment="1"/>
    <xf numFmtId="0" fontId="7" fillId="5" borderId="20" xfId="0" applyNumberFormat="1" applyFont="1" applyFill="1" applyBorder="1" applyAlignment="1">
      <alignment horizontal="center"/>
    </xf>
    <xf numFmtId="0" fontId="0" fillId="0" borderId="21" xfId="0" applyFont="1" applyBorder="1" applyAlignment="1"/>
    <xf numFmtId="0" fontId="8" fillId="0" borderId="2" xfId="0" applyNumberFormat="1" applyFont="1" applyBorder="1" applyAlignment="1">
      <alignment horizontal="center"/>
    </xf>
    <xf numFmtId="49" fontId="5" fillId="3" borderId="1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0" fillId="0" borderId="11" xfId="0" applyFont="1" applyBorder="1" applyAlignment="1"/>
    <xf numFmtId="0" fontId="7" fillId="4" borderId="12" xfId="0" applyNumberFormat="1" applyFont="1" applyFill="1" applyBorder="1" applyAlignment="1">
      <alignment horizontal="center"/>
    </xf>
    <xf numFmtId="0" fontId="0" fillId="0" borderId="13" xfId="0" applyFont="1" applyBorder="1" applyAlignment="1"/>
    <xf numFmtId="1" fontId="8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/>
    <xf numFmtId="49" fontId="5" fillId="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/>
    <xf numFmtId="49" fontId="15" fillId="6" borderId="12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/>
    <xf numFmtId="49" fontId="5" fillId="3" borderId="10" xfId="0" applyNumberFormat="1" applyFont="1" applyFill="1" applyBorder="1" applyAlignment="1">
      <alignment horizontal="center" vertical="center" wrapText="1"/>
    </xf>
    <xf numFmtId="49" fontId="15" fillId="6" borderId="3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/>
    <xf numFmtId="49" fontId="5" fillId="3" borderId="6" xfId="0" applyNumberFormat="1" applyFont="1" applyFill="1" applyBorder="1" applyAlignment="1">
      <alignment horizontal="center"/>
    </xf>
    <xf numFmtId="0" fontId="0" fillId="0" borderId="2" xfId="0" applyFont="1" applyBorder="1" applyAlignment="1"/>
    <xf numFmtId="49" fontId="13" fillId="0" borderId="15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3" fontId="12" fillId="3" borderId="33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/>
    </xf>
    <xf numFmtId="49" fontId="11" fillId="2" borderId="35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49" fontId="11" fillId="2" borderId="37" xfId="0" applyNumberFormat="1" applyFont="1" applyFill="1" applyBorder="1" applyAlignment="1">
      <alignment horizontal="center" vertical="center"/>
    </xf>
    <xf numFmtId="49" fontId="11" fillId="2" borderId="38" xfId="0" applyNumberFormat="1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9" fillId="2" borderId="34" xfId="0" applyNumberFormat="1" applyFont="1" applyFill="1" applyBorder="1" applyAlignment="1">
      <alignment horizontal="center" vertic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49" fontId="19" fillId="2" borderId="36" xfId="0" applyNumberFormat="1" applyFont="1" applyFill="1" applyBorder="1" applyAlignment="1">
      <alignment horizontal="center" vertical="center" wrapText="1"/>
    </xf>
    <xf numFmtId="49" fontId="19" fillId="2" borderId="37" xfId="0" applyNumberFormat="1" applyFont="1" applyFill="1" applyBorder="1" applyAlignment="1">
      <alignment horizontal="center" vertical="center" wrapText="1"/>
    </xf>
    <xf numFmtId="49" fontId="19" fillId="2" borderId="38" xfId="0" applyNumberFormat="1" applyFont="1" applyFill="1" applyBorder="1" applyAlignment="1">
      <alignment horizontal="center" vertical="center" wrapText="1"/>
    </xf>
    <xf numFmtId="49" fontId="19" fillId="2" borderId="39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/>
    <xf numFmtId="0" fontId="18" fillId="0" borderId="9" xfId="0" applyFont="1" applyBorder="1" applyAlignment="1"/>
    <xf numFmtId="49" fontId="20" fillId="0" borderId="1" xfId="0" applyNumberFormat="1" applyFont="1" applyBorder="1" applyAlignment="1"/>
    <xf numFmtId="49" fontId="13" fillId="2" borderId="15" xfId="0" applyNumberFormat="1" applyFont="1" applyFill="1" applyBorder="1" applyAlignment="1">
      <alignment horizontal="right" vertical="center" indent="1"/>
    </xf>
    <xf numFmtId="49" fontId="13" fillId="2" borderId="33" xfId="0" applyNumberFormat="1" applyFont="1" applyFill="1" applyBorder="1" applyAlignment="1">
      <alignment horizontal="right" vertical="center" indent="1"/>
    </xf>
    <xf numFmtId="49" fontId="13" fillId="2" borderId="16" xfId="0" applyNumberFormat="1" applyFont="1" applyFill="1" applyBorder="1" applyAlignment="1">
      <alignment horizontal="right" vertical="center" indent="1"/>
    </xf>
    <xf numFmtId="10" fontId="23" fillId="2" borderId="15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left"/>
    </xf>
    <xf numFmtId="0" fontId="26" fillId="0" borderId="3" xfId="0" applyFont="1" applyBorder="1" applyAlignment="1"/>
    <xf numFmtId="49" fontId="25" fillId="0" borderId="2" xfId="0" applyNumberFormat="1" applyFont="1" applyBorder="1" applyAlignment="1"/>
    <xf numFmtId="0" fontId="26" fillId="0" borderId="17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06666"/>
      <rgbColor rgb="FFFFFFFF"/>
      <rgbColor rgb="FF8AC13C"/>
      <rgbColor rgb="FFAAAAAA"/>
      <rgbColor rgb="FF666666"/>
      <rgbColor rgb="FFCC0000"/>
      <rgbColor rgb="FFF3F3F3"/>
      <rgbColor rgb="FFB7B7B7"/>
      <rgbColor rgb="FFEFEFEF"/>
      <rgbColor rgb="FFDFA7A6"/>
      <rgbColor rgb="FF999999"/>
      <rgbColor rgb="FF00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livespace.io/pl/?utm_source=Livespace&amp;utm_medium=excel&amp;utm_campaign=Livespace&amp;utm_content=policz_prace_handlowcow#re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</xdr:colOff>
      <xdr:row>7</xdr:row>
      <xdr:rowOff>125352</xdr:rowOff>
    </xdr:from>
    <xdr:to>
      <xdr:col>6</xdr:col>
      <xdr:colOff>876461</xdr:colOff>
      <xdr:row>10</xdr:row>
      <xdr:rowOff>118533</xdr:rowOff>
    </xdr:to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00" y="1801752"/>
          <a:ext cx="1816261" cy="577381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91424" tIns="91424" rIns="91424" bIns="91424" numCol="1" anchor="t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ru-RU"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  <a:t>Заполните своими данными</a:t>
          </a:r>
          <a:endParaRPr sz="1400" b="0" i="0" u="none" strike="noStrike" cap="none" spc="0" baseline="0">
            <a:ln>
              <a:noFill/>
            </a:ln>
            <a:solidFill>
              <a:srgbClr val="E06666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</xdr:col>
      <xdr:colOff>1048305</xdr:colOff>
      <xdr:row>26</xdr:row>
      <xdr:rowOff>18651</xdr:rowOff>
    </xdr:from>
    <xdr:to>
      <xdr:col>3</xdr:col>
      <xdr:colOff>257730</xdr:colOff>
      <xdr:row>28</xdr:row>
      <xdr:rowOff>58383</xdr:rowOff>
    </xdr:to>
    <xdr:grpSp>
      <xdr:nvGrpSpPr>
        <xdr:cNvPr id="7" name="Rysunek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468181" y="6242440"/>
          <a:ext cx="2372592" cy="994204"/>
          <a:chOff x="-272531" y="-1"/>
          <a:chExt cx="2066925" cy="914885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 flipV="1">
            <a:off x="916550" y="-1"/>
            <a:ext cx="574276" cy="406957"/>
          </a:xfrm>
          <a:prstGeom prst="line">
            <a:avLst/>
          </a:prstGeom>
          <a:noFill/>
          <a:ln w="28575" cap="flat">
            <a:solidFill>
              <a:srgbClr val="E06666"/>
            </a:solidFill>
            <a:prstDash val="solid"/>
            <a:round/>
            <a:tailEnd type="triangle" w="med" len="med"/>
          </a:ln>
          <a:effectLst/>
        </xdr:spPr>
        <xdr:txBody>
          <a:bodyPr/>
          <a:lstStyle/>
          <a:p>
            <a:endParaRPr/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-272531" y="364992"/>
            <a:ext cx="2066925" cy="54989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xmlns:r="http://schemas.openxmlformats.org/officeDocument/2006/relationships" xmlns="" val="1"/>
            </a:ext>
          </a:extLst>
        </xdr:spPr>
        <xdr:txBody>
          <a:bodyPr wrap="square" lIns="91424" tIns="91424" rIns="91424" bIns="91424" numCol="1" anchor="t">
            <a:spAutoFit/>
          </a:bodyPr>
          <a:lstStyle/>
          <a:p>
            <a:pPr marL="0" marR="0" indent="0" algn="ctr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cap="none" spc="0" baseline="0">
                <a:ln>
                  <a:noFill/>
                </a:ln>
                <a:solidFill>
                  <a:srgbClr val="E06666"/>
                </a:solidFill>
                <a:uFillTx/>
                <a:latin typeface="Arial"/>
                <a:ea typeface="Arial"/>
                <a:cs typeface="Arial"/>
                <a:sym typeface="Arial"/>
              </a:defRPr>
            </a:pPr>
            <a:r>
              <a:rPr lang="ru-RU" sz="1400" b="0" i="0" u="none" strike="noStrike" cap="none" spc="0" baseline="0">
                <a:ln>
                  <a:noFill/>
                </a:ln>
                <a:solidFill>
                  <a:srgbClr val="E06666"/>
                </a:solidFill>
                <a:uFillTx/>
                <a:latin typeface="Arial"/>
                <a:ea typeface="Arial"/>
                <a:cs typeface="Arial"/>
                <a:sym typeface="Arial"/>
              </a:rPr>
              <a:t>Заполните своими данными</a:t>
            </a:r>
            <a:endParaRPr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endParaRPr>
          </a:p>
        </xdr:txBody>
      </xdr:sp>
    </xdr:grpSp>
    <xdr:clientData/>
  </xdr:twoCellAnchor>
  <xdr:twoCellAnchor>
    <xdr:from>
      <xdr:col>1</xdr:col>
      <xdr:colOff>1058</xdr:colOff>
      <xdr:row>0</xdr:row>
      <xdr:rowOff>168237</xdr:rowOff>
    </xdr:from>
    <xdr:to>
      <xdr:col>1</xdr:col>
      <xdr:colOff>753721</xdr:colOff>
      <xdr:row>3</xdr:row>
      <xdr:rowOff>46443</xdr:rowOff>
    </xdr:to>
    <xdr:pic>
      <xdr:nvPicPr>
        <xdr:cNvPr id="8" name="Obraz&#10;&#10;image1.png" descr="Obrazimage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18558" y="168237"/>
          <a:ext cx="752663" cy="75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2568089</xdr:colOff>
      <xdr:row>48</xdr:row>
      <xdr:rowOff>107006</xdr:rowOff>
    </xdr:from>
    <xdr:to>
      <xdr:col>5</xdr:col>
      <xdr:colOff>212575</xdr:colOff>
      <xdr:row>58</xdr:row>
      <xdr:rowOff>24932</xdr:rowOff>
    </xdr:to>
    <xdr:pic>
      <xdr:nvPicPr>
        <xdr:cNvPr id="9" name="logo-livespace-kwadrat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3990489" y="13233726"/>
          <a:ext cx="1799926" cy="18483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982098</xdr:colOff>
      <xdr:row>28</xdr:row>
      <xdr:rowOff>95679</xdr:rowOff>
    </xdr:from>
    <xdr:to>
      <xdr:col>7</xdr:col>
      <xdr:colOff>473004</xdr:colOff>
      <xdr:row>29</xdr:row>
      <xdr:rowOff>98686</xdr:rowOff>
    </xdr:to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 flipV="1">
          <a:off x="7636898" y="7402412"/>
          <a:ext cx="473039" cy="197741"/>
        </a:xfrm>
        <a:prstGeom prst="line">
          <a:avLst/>
        </a:prstGeom>
        <a:noFill/>
        <a:ln w="28575" cap="flat">
          <a:solidFill>
            <a:srgbClr val="E06666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385418</xdr:colOff>
      <xdr:row>28</xdr:row>
      <xdr:rowOff>183812</xdr:rowOff>
    </xdr:from>
    <xdr:to>
      <xdr:col>8</xdr:col>
      <xdr:colOff>1277887</xdr:colOff>
      <xdr:row>32</xdr:row>
      <xdr:rowOff>24112</xdr:rowOff>
    </xdr:to>
    <xdr:sp macro="" textlink="">
      <xdr:nvSpPr>
        <xdr:cNvPr id="11" name="Rysunek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918648" y="7362073"/>
          <a:ext cx="1539301" cy="5975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91424" tIns="91424" rIns="91424" bIns="91424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ru-RU"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  <a:t>Проверьте свой результат</a:t>
          </a:r>
          <a:endParaRPr sz="1400" b="0" i="0" u="none" strike="noStrike" cap="none" spc="0" baseline="0">
            <a:ln>
              <a:noFill/>
            </a:ln>
            <a:solidFill>
              <a:srgbClr val="E06666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6</xdr:col>
      <xdr:colOff>931412</xdr:colOff>
      <xdr:row>38</xdr:row>
      <xdr:rowOff>74776</xdr:rowOff>
    </xdr:from>
    <xdr:to>
      <xdr:col>9</xdr:col>
      <xdr:colOff>284770</xdr:colOff>
      <xdr:row>40</xdr:row>
      <xdr:rowOff>9734</xdr:rowOff>
    </xdr:to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25946" y="10431981"/>
          <a:ext cx="2232551" cy="5975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91424" tIns="91424" rIns="91424" bIns="91424" numCol="1" anchor="t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ru-RU"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  <a:t>Сравните с работой</a:t>
          </a:r>
          <a:br>
            <a:rPr lang="ru-RU"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</a:br>
          <a:r>
            <a:rPr lang="ru-RU"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  <a:t>в</a:t>
          </a:r>
          <a:r>
            <a:rPr sz="1400" b="0" i="0" u="none" strike="noStrike" cap="none" spc="0" baseline="0">
              <a:ln>
                <a:noFill/>
              </a:ln>
              <a:solidFill>
                <a:srgbClr val="E06666"/>
              </a:solidFill>
              <a:uFillTx/>
              <a:latin typeface="Arial"/>
              <a:ea typeface="Arial"/>
              <a:cs typeface="Arial"/>
              <a:sym typeface="Arial"/>
            </a:rPr>
            <a:t> Livespace</a:t>
          </a:r>
        </a:p>
      </xdr:txBody>
    </xdr:sp>
    <xdr:clientData/>
  </xdr:twoCellAnchor>
  <xdr:twoCellAnchor>
    <xdr:from>
      <xdr:col>7</xdr:col>
      <xdr:colOff>8431</xdr:colOff>
      <xdr:row>37</xdr:row>
      <xdr:rowOff>87548</xdr:rowOff>
    </xdr:from>
    <xdr:to>
      <xdr:col>7</xdr:col>
      <xdr:colOff>481470</xdr:colOff>
      <xdr:row>38</xdr:row>
      <xdr:rowOff>92672</xdr:rowOff>
    </xdr:to>
    <xdr:sp macro="" textlink="">
      <xdr:nvSpPr>
        <xdr:cNvPr id="13" name="Shape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 flipV="1">
          <a:off x="7645364" y="10323748"/>
          <a:ext cx="473039" cy="199857"/>
        </a:xfrm>
        <a:prstGeom prst="line">
          <a:avLst/>
        </a:prstGeom>
        <a:noFill/>
        <a:ln w="28575" cap="flat">
          <a:solidFill>
            <a:srgbClr val="E06666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5</xdr:col>
      <xdr:colOff>93133</xdr:colOff>
      <xdr:row>6</xdr:row>
      <xdr:rowOff>110066</xdr:rowOff>
    </xdr:from>
    <xdr:to>
      <xdr:col>5</xdr:col>
      <xdr:colOff>566172</xdr:colOff>
      <xdr:row>7</xdr:row>
      <xdr:rowOff>113074</xdr:rowOff>
    </xdr:to>
    <xdr:sp macro="" textlink="">
      <xdr:nvSpPr>
        <xdr:cNvPr id="14" name="Shape 5">
          <a:extLst>
            <a:ext uri="{FF2B5EF4-FFF2-40B4-BE49-F238E27FC236}">
              <a16:creationId xmlns:a16="http://schemas.microsoft.com/office/drawing/2014/main" id="{6007B560-26EF-1F4D-B4E8-643DCB133BCC}"/>
            </a:ext>
          </a:extLst>
        </xdr:cNvPr>
        <xdr:cNvSpPr/>
      </xdr:nvSpPr>
      <xdr:spPr>
        <a:xfrm flipH="1" flipV="1">
          <a:off x="5791200" y="1591733"/>
          <a:ext cx="473039" cy="197741"/>
        </a:xfrm>
        <a:prstGeom prst="line">
          <a:avLst/>
        </a:prstGeom>
        <a:noFill/>
        <a:ln w="28575" cap="flat">
          <a:solidFill>
            <a:srgbClr val="E06666"/>
          </a:solidFill>
          <a:prstDash val="solid"/>
          <a:round/>
          <a:tailEnd type="triangle" w="med" len="med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s://www.livespace.io/ru/?utm_source=Livespace&amp;utm_medium=excel&amp;utm_campaign=Livespace&amp;utm_content=policz_prace_handlowcow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P59"/>
  <sheetViews>
    <sheetView showGridLines="0" tabSelected="1" topLeftCell="A39" zoomScale="161" zoomScaleNormal="152" zoomScaleSheetLayoutView="113" zoomScalePageLayoutView="82" workbookViewId="0">
      <selection activeCell="I12" sqref="I12"/>
    </sheetView>
  </sheetViews>
  <sheetFormatPr baseColWidth="10" defaultColWidth="14.5" defaultRowHeight="15.75" customHeight="1" x14ac:dyDescent="0.15"/>
  <cols>
    <col min="1" max="1" width="4.1640625" style="1" customWidth="1"/>
    <col min="2" max="2" width="14.5" style="1" customWidth="1"/>
    <col min="3" max="3" width="41.5" style="1" customWidth="1"/>
    <col min="4" max="4" width="7" style="1" customWidth="1"/>
    <col min="5" max="5" width="8.1640625" style="1" customWidth="1"/>
    <col min="6" max="6" width="12.5" style="1" customWidth="1"/>
    <col min="7" max="7" width="12.33203125" style="1" customWidth="1"/>
    <col min="8" max="8" width="8.5" style="1" customWidth="1"/>
    <col min="9" max="9" width="17" style="1" customWidth="1"/>
    <col min="10" max="10" width="4.1640625" style="1" customWidth="1"/>
    <col min="11" max="224" width="14.5" style="1" customWidth="1"/>
  </cols>
  <sheetData>
    <row r="1" spans="1:10" ht="15.75" customHeight="1" x14ac:dyDescent="0.15">
      <c r="A1" s="2"/>
      <c r="B1" s="3"/>
      <c r="C1" s="4"/>
      <c r="D1" s="4"/>
      <c r="E1" s="4"/>
      <c r="F1" s="4"/>
      <c r="G1" s="4"/>
      <c r="H1" s="2"/>
      <c r="I1" s="2"/>
      <c r="J1" s="2"/>
    </row>
    <row r="2" spans="1:10" ht="15.75" customHeight="1" x14ac:dyDescent="0.15">
      <c r="A2" s="2"/>
      <c r="B2" s="3"/>
      <c r="C2" s="83" t="s">
        <v>28</v>
      </c>
      <c r="D2" s="84"/>
      <c r="E2" s="84"/>
      <c r="F2" s="84"/>
      <c r="G2" s="84"/>
      <c r="H2" s="85"/>
      <c r="I2" s="2"/>
      <c r="J2" s="2"/>
    </row>
    <row r="3" spans="1:10" ht="40" customHeight="1" x14ac:dyDescent="0.15">
      <c r="A3" s="2"/>
      <c r="B3" s="3"/>
      <c r="C3" s="86"/>
      <c r="D3" s="87"/>
      <c r="E3" s="87"/>
      <c r="F3" s="87"/>
      <c r="G3" s="87"/>
      <c r="H3" s="88"/>
      <c r="I3" s="2"/>
      <c r="J3" s="2"/>
    </row>
    <row r="4" spans="1:10" ht="15.75" customHeight="1" x14ac:dyDescent="0.15">
      <c r="A4" s="5"/>
      <c r="B4" s="6"/>
      <c r="C4" s="6"/>
      <c r="D4" s="6"/>
      <c r="E4" s="6"/>
      <c r="F4" s="7"/>
      <c r="G4" s="5"/>
      <c r="H4" s="5"/>
      <c r="I4" s="5"/>
      <c r="J4" s="5"/>
    </row>
    <row r="5" spans="1:10" ht="15.75" customHeight="1" x14ac:dyDescent="0.15">
      <c r="A5" s="5"/>
      <c r="B5" s="99" t="s">
        <v>0</v>
      </c>
      <c r="C5" s="100"/>
      <c r="D5" s="8"/>
      <c r="E5" s="9"/>
      <c r="F5" s="7"/>
      <c r="G5" s="5"/>
      <c r="H5" s="5"/>
      <c r="I5" s="5"/>
      <c r="J5" s="5"/>
    </row>
    <row r="6" spans="1:10" ht="15.75" customHeight="1" x14ac:dyDescent="0.15">
      <c r="A6" s="5"/>
      <c r="B6" s="5"/>
      <c r="C6" s="10"/>
      <c r="D6" s="67" t="s">
        <v>3</v>
      </c>
      <c r="E6" s="37"/>
      <c r="F6" s="11"/>
      <c r="G6" s="5"/>
      <c r="H6" s="5"/>
      <c r="I6" s="5"/>
      <c r="J6" s="5"/>
    </row>
    <row r="7" spans="1:10" ht="15.75" customHeight="1" x14ac:dyDescent="0.15">
      <c r="A7" s="5"/>
      <c r="B7" s="89" t="s">
        <v>4</v>
      </c>
      <c r="C7" s="90"/>
      <c r="D7" s="54">
        <v>10</v>
      </c>
      <c r="E7" s="55"/>
      <c r="F7" s="11"/>
      <c r="G7" s="5"/>
      <c r="H7" s="5"/>
      <c r="I7" s="5"/>
      <c r="J7" s="5"/>
    </row>
    <row r="8" spans="1:10" ht="15.75" customHeight="1" x14ac:dyDescent="0.15">
      <c r="A8" s="5"/>
      <c r="B8" s="89" t="s">
        <v>5</v>
      </c>
      <c r="C8" s="90"/>
      <c r="D8" s="56">
        <v>30</v>
      </c>
      <c r="E8" s="57"/>
      <c r="F8" s="11"/>
      <c r="G8" s="5"/>
      <c r="H8" s="5"/>
      <c r="I8" s="5"/>
      <c r="J8" s="5"/>
    </row>
    <row r="9" spans="1:10" ht="15.75" customHeight="1" x14ac:dyDescent="0.15">
      <c r="A9" s="5"/>
      <c r="B9" s="5"/>
      <c r="C9" s="5"/>
      <c r="D9" s="12"/>
      <c r="E9" s="13"/>
      <c r="F9" s="7"/>
      <c r="G9" s="5"/>
      <c r="H9" s="5"/>
      <c r="I9" s="5"/>
      <c r="J9" s="5"/>
    </row>
    <row r="10" spans="1:10" ht="15.75" customHeight="1" x14ac:dyDescent="0.15">
      <c r="A10" s="5"/>
      <c r="B10" s="99" t="s">
        <v>1</v>
      </c>
      <c r="C10" s="100"/>
      <c r="D10" s="5"/>
      <c r="E10" s="14"/>
      <c r="F10" s="7"/>
      <c r="G10" s="5"/>
      <c r="H10" s="5"/>
      <c r="I10" s="5"/>
      <c r="J10" s="5"/>
    </row>
    <row r="11" spans="1:10" ht="15.75" customHeight="1" x14ac:dyDescent="0.2">
      <c r="A11" s="5"/>
      <c r="B11" s="15"/>
      <c r="C11" s="15"/>
      <c r="D11" s="5"/>
      <c r="E11" s="14"/>
      <c r="F11" s="7"/>
      <c r="G11" s="5"/>
      <c r="H11" s="5"/>
      <c r="I11" s="5"/>
      <c r="J11" s="5"/>
    </row>
    <row r="12" spans="1:10" ht="50.5" customHeight="1" x14ac:dyDescent="0.15">
      <c r="A12" s="5"/>
      <c r="B12" s="44" t="s">
        <v>6</v>
      </c>
      <c r="C12" s="41"/>
      <c r="D12" s="50" t="s">
        <v>7</v>
      </c>
      <c r="E12" s="41"/>
      <c r="F12" s="50" t="s">
        <v>8</v>
      </c>
      <c r="G12" s="41"/>
      <c r="H12" s="5"/>
      <c r="I12" s="5"/>
      <c r="J12" s="5"/>
    </row>
    <row r="13" spans="1:10" ht="15.75" customHeight="1" x14ac:dyDescent="0.15">
      <c r="A13" s="5"/>
      <c r="B13" s="91" t="s">
        <v>9</v>
      </c>
      <c r="C13" s="16"/>
      <c r="D13" s="58">
        <f>D8</f>
        <v>30</v>
      </c>
      <c r="E13" s="59"/>
      <c r="F13" s="49">
        <f>D8*4</f>
        <v>120</v>
      </c>
      <c r="G13" s="31"/>
      <c r="H13" s="5"/>
      <c r="I13" s="5"/>
      <c r="J13" s="5"/>
    </row>
    <row r="14" spans="1:10" ht="15.75" customHeight="1" x14ac:dyDescent="0.15">
      <c r="A14" s="5"/>
      <c r="B14" s="91" t="s">
        <v>10</v>
      </c>
      <c r="C14" s="16"/>
      <c r="D14" s="58">
        <f>D8</f>
        <v>30</v>
      </c>
      <c r="E14" s="59"/>
      <c r="F14" s="49">
        <f>D8*4</f>
        <v>120</v>
      </c>
      <c r="G14" s="31"/>
      <c r="H14" s="5"/>
      <c r="I14" s="5"/>
      <c r="J14" s="5"/>
    </row>
    <row r="15" spans="1:10" ht="15.75" customHeight="1" x14ac:dyDescent="0.15">
      <c r="A15" s="5"/>
      <c r="B15" s="91" t="s">
        <v>29</v>
      </c>
      <c r="C15" s="16"/>
      <c r="D15" s="58">
        <f>D14*0.85</f>
        <v>25.5</v>
      </c>
      <c r="E15" s="59"/>
      <c r="F15" s="49">
        <f>(D8*4)*85%</f>
        <v>102</v>
      </c>
      <c r="G15" s="31"/>
      <c r="H15" s="5"/>
      <c r="I15" s="5"/>
      <c r="J15" s="5"/>
    </row>
    <row r="16" spans="1:10" ht="15.75" customHeight="1" x14ac:dyDescent="0.15">
      <c r="A16" s="5"/>
      <c r="B16" s="91" t="s">
        <v>30</v>
      </c>
      <c r="C16" s="16"/>
      <c r="D16" s="58">
        <f>D8*0.7</f>
        <v>21</v>
      </c>
      <c r="E16" s="59"/>
      <c r="F16" s="49">
        <f>(D8*4)*70%</f>
        <v>84</v>
      </c>
      <c r="G16" s="31"/>
      <c r="H16" s="5"/>
      <c r="I16" s="5"/>
      <c r="J16" s="5"/>
    </row>
    <row r="17" spans="1:10" ht="15.75" customHeight="1" x14ac:dyDescent="0.15">
      <c r="A17" s="5"/>
      <c r="B17" s="91" t="s">
        <v>11</v>
      </c>
      <c r="C17" s="16"/>
      <c r="D17" s="58">
        <f>D8+D15+D16</f>
        <v>76.5</v>
      </c>
      <c r="E17" s="59"/>
      <c r="F17" s="49">
        <f>F15+F16+F14</f>
        <v>306</v>
      </c>
      <c r="G17" s="31"/>
      <c r="H17" s="5"/>
      <c r="I17" s="5"/>
      <c r="J17" s="5"/>
    </row>
    <row r="18" spans="1:10" ht="15.75" customHeight="1" x14ac:dyDescent="0.15">
      <c r="A18" s="5"/>
      <c r="B18" s="5"/>
      <c r="C18" s="5"/>
      <c r="D18" s="68"/>
      <c r="E18" s="31"/>
      <c r="F18" s="7"/>
      <c r="G18" s="5"/>
      <c r="H18" s="5"/>
      <c r="I18" s="5"/>
      <c r="J18" s="5"/>
    </row>
    <row r="19" spans="1:10" ht="15.75" customHeight="1" x14ac:dyDescent="0.15">
      <c r="A19" s="5"/>
      <c r="B19" s="101" t="s">
        <v>21</v>
      </c>
      <c r="C19" s="102"/>
      <c r="D19" s="102"/>
      <c r="E19" s="100"/>
      <c r="F19" s="7"/>
      <c r="G19" s="5"/>
      <c r="H19" s="5"/>
      <c r="I19" s="5"/>
      <c r="J19" s="5"/>
    </row>
    <row r="20" spans="1:10" ht="15.75" customHeight="1" x14ac:dyDescent="0.15">
      <c r="A20" s="5"/>
      <c r="B20" s="5"/>
      <c r="C20" s="5"/>
      <c r="D20" s="17"/>
      <c r="E20" s="9"/>
      <c r="F20" s="7"/>
      <c r="G20" s="5"/>
      <c r="H20" s="5"/>
      <c r="I20" s="5"/>
      <c r="J20" s="5"/>
    </row>
    <row r="21" spans="1:10" ht="57" customHeight="1" x14ac:dyDescent="0.15">
      <c r="A21" s="5"/>
      <c r="B21" s="44" t="s">
        <v>6</v>
      </c>
      <c r="C21" s="41"/>
      <c r="D21" s="60" t="s">
        <v>18</v>
      </c>
      <c r="E21" s="61"/>
      <c r="F21" s="64" t="s">
        <v>22</v>
      </c>
      <c r="G21" s="41"/>
      <c r="H21" s="50" t="s">
        <v>23</v>
      </c>
      <c r="I21" s="41"/>
      <c r="J21" s="5"/>
    </row>
    <row r="22" spans="1:10" ht="15.75" customHeight="1" x14ac:dyDescent="0.15">
      <c r="A22" s="5"/>
      <c r="B22" s="91" t="s">
        <v>9</v>
      </c>
      <c r="C22" s="18"/>
      <c r="D22" s="47">
        <v>3</v>
      </c>
      <c r="E22" s="48"/>
      <c r="F22" s="42">
        <f>D22*F13/60</f>
        <v>6</v>
      </c>
      <c r="G22" s="31"/>
      <c r="H22" s="51">
        <f>F22*D7</f>
        <v>60</v>
      </c>
      <c r="I22" s="31"/>
      <c r="J22" s="5"/>
    </row>
    <row r="23" spans="1:10" ht="15.75" customHeight="1" x14ac:dyDescent="0.15">
      <c r="A23" s="5"/>
      <c r="B23" s="91" t="s">
        <v>10</v>
      </c>
      <c r="C23" s="18"/>
      <c r="D23" s="47">
        <v>5</v>
      </c>
      <c r="E23" s="48"/>
      <c r="F23" s="42">
        <f>D23*F14/60</f>
        <v>10</v>
      </c>
      <c r="G23" s="31"/>
      <c r="H23" s="51">
        <f>F23*D7</f>
        <v>100</v>
      </c>
      <c r="I23" s="31"/>
      <c r="J23" s="5"/>
    </row>
    <row r="24" spans="1:10" ht="15.75" customHeight="1" x14ac:dyDescent="0.15">
      <c r="A24" s="5"/>
      <c r="B24" s="91" t="s">
        <v>29</v>
      </c>
      <c r="C24" s="18"/>
      <c r="D24" s="47">
        <v>3</v>
      </c>
      <c r="E24" s="48"/>
      <c r="F24" s="42">
        <f>D24*F15/60</f>
        <v>5.0999999999999996</v>
      </c>
      <c r="G24" s="31"/>
      <c r="H24" s="51">
        <f>F24*D7</f>
        <v>51</v>
      </c>
      <c r="I24" s="31"/>
      <c r="J24" s="5"/>
    </row>
    <row r="25" spans="1:10" ht="15.75" customHeight="1" x14ac:dyDescent="0.15">
      <c r="A25" s="5"/>
      <c r="B25" s="91" t="s">
        <v>30</v>
      </c>
      <c r="C25" s="18"/>
      <c r="D25" s="47">
        <v>3</v>
      </c>
      <c r="E25" s="48"/>
      <c r="F25" s="42">
        <f>D25*F16/60</f>
        <v>4.2</v>
      </c>
      <c r="G25" s="31"/>
      <c r="H25" s="51">
        <f>F25*D7</f>
        <v>42</v>
      </c>
      <c r="I25" s="31"/>
      <c r="J25" s="5"/>
    </row>
    <row r="26" spans="1:10" ht="15.75" customHeight="1" x14ac:dyDescent="0.15">
      <c r="A26" s="5"/>
      <c r="B26" s="91" t="s">
        <v>17</v>
      </c>
      <c r="C26" s="18"/>
      <c r="D26" s="45">
        <v>1</v>
      </c>
      <c r="E26" s="46"/>
      <c r="F26" s="52">
        <f>D26*F17/60</f>
        <v>5.0999999999999996</v>
      </c>
      <c r="G26" s="29"/>
      <c r="H26" s="53">
        <f>F26*D7</f>
        <v>51</v>
      </c>
      <c r="I26" s="29"/>
      <c r="J26" s="5"/>
    </row>
    <row r="27" spans="1:10" ht="31.5" customHeight="1" x14ac:dyDescent="0.15">
      <c r="A27" s="5"/>
      <c r="B27" s="5"/>
      <c r="C27" s="5"/>
      <c r="D27" s="12"/>
      <c r="E27" s="19"/>
      <c r="F27" s="34">
        <f>SUM(F22:G26)</f>
        <v>30.4</v>
      </c>
      <c r="G27" s="35"/>
      <c r="H27" s="36">
        <f>SUM(H22:I26)</f>
        <v>304</v>
      </c>
      <c r="I27" s="37"/>
      <c r="J27" s="20"/>
    </row>
    <row r="28" spans="1:10" ht="44" customHeight="1" x14ac:dyDescent="0.15">
      <c r="A28" s="5"/>
      <c r="B28" s="5"/>
      <c r="C28" s="5"/>
      <c r="D28" s="5"/>
      <c r="E28" s="21"/>
      <c r="F28" s="38" t="s">
        <v>25</v>
      </c>
      <c r="G28" s="39"/>
      <c r="H28" s="32" t="s">
        <v>24</v>
      </c>
      <c r="I28" s="33"/>
      <c r="J28" s="20"/>
    </row>
    <row r="29" spans="1:10" ht="15.75" customHeight="1" x14ac:dyDescent="0.15">
      <c r="A29" s="5"/>
      <c r="B29" s="5"/>
      <c r="C29" s="5"/>
      <c r="D29" s="5"/>
      <c r="E29" s="14"/>
      <c r="F29" s="22"/>
      <c r="G29" s="12"/>
      <c r="H29" s="12"/>
      <c r="I29" s="12"/>
      <c r="J29" s="5"/>
    </row>
    <row r="30" spans="1:10" ht="15.75" customHeight="1" x14ac:dyDescent="0.15">
      <c r="A30" s="5"/>
      <c r="B30" s="5"/>
      <c r="C30" s="5"/>
      <c r="D30" s="5"/>
      <c r="E30" s="14"/>
      <c r="F30" s="7"/>
      <c r="G30" s="5"/>
      <c r="H30" s="5"/>
      <c r="I30" s="5"/>
      <c r="J30" s="5"/>
    </row>
    <row r="31" spans="1:10" ht="15.75" customHeight="1" x14ac:dyDescent="0.15">
      <c r="A31" s="5"/>
      <c r="B31" s="101" t="s">
        <v>2</v>
      </c>
      <c r="C31" s="102"/>
      <c r="D31" s="102"/>
      <c r="E31" s="100"/>
      <c r="F31" s="7"/>
      <c r="G31" s="5"/>
      <c r="H31" s="5"/>
      <c r="I31" s="5"/>
      <c r="J31" s="5"/>
    </row>
    <row r="32" spans="1:10" ht="15.75" customHeight="1" x14ac:dyDescent="0.15">
      <c r="A32" s="5"/>
      <c r="B32" s="5"/>
      <c r="C32" s="5"/>
      <c r="D32" s="5"/>
      <c r="E32" s="14"/>
      <c r="F32" s="7"/>
      <c r="G32" s="5"/>
      <c r="H32" s="5"/>
      <c r="I32" s="5"/>
      <c r="J32" s="5"/>
    </row>
    <row r="33" spans="1:10" ht="53" customHeight="1" x14ac:dyDescent="0.15">
      <c r="A33" s="5"/>
      <c r="B33" s="44" t="s">
        <v>6</v>
      </c>
      <c r="C33" s="41"/>
      <c r="D33" s="43" t="s">
        <v>18</v>
      </c>
      <c r="E33" s="41"/>
      <c r="F33" s="50" t="s">
        <v>22</v>
      </c>
      <c r="G33" s="41"/>
      <c r="H33" s="50" t="s">
        <v>23</v>
      </c>
      <c r="I33" s="41"/>
      <c r="J33" s="5"/>
    </row>
    <row r="34" spans="1:10" ht="15.75" customHeight="1" x14ac:dyDescent="0.15">
      <c r="A34" s="5"/>
      <c r="B34" s="91" t="s">
        <v>19</v>
      </c>
      <c r="C34" s="91"/>
      <c r="D34" s="40">
        <v>2</v>
      </c>
      <c r="E34" s="41"/>
      <c r="F34" s="30">
        <f>(D34*D8/60)*4</f>
        <v>4</v>
      </c>
      <c r="G34" s="31"/>
      <c r="H34" s="30">
        <f>F34*D7</f>
        <v>40</v>
      </c>
      <c r="I34" s="31"/>
      <c r="J34" s="5"/>
    </row>
    <row r="35" spans="1:10" ht="15.75" customHeight="1" thickBot="1" x14ac:dyDescent="0.2">
      <c r="A35" s="5"/>
      <c r="B35" s="91" t="s">
        <v>20</v>
      </c>
      <c r="C35" s="16"/>
      <c r="D35" s="40">
        <v>5</v>
      </c>
      <c r="E35" s="41"/>
      <c r="F35" s="28">
        <f>(D35*D8/60)*4</f>
        <v>10</v>
      </c>
      <c r="G35" s="29"/>
      <c r="H35" s="28">
        <f>F35*D7</f>
        <v>100</v>
      </c>
      <c r="I35" s="29"/>
      <c r="J35" s="5"/>
    </row>
    <row r="36" spans="1:10" ht="33" customHeight="1" thickTop="1" x14ac:dyDescent="0.15">
      <c r="A36" s="5"/>
      <c r="B36" s="5"/>
      <c r="C36" s="5"/>
      <c r="D36" s="5"/>
      <c r="E36" s="21"/>
      <c r="F36" s="34">
        <f>SUM(F34:G35)</f>
        <v>14</v>
      </c>
      <c r="G36" s="35"/>
      <c r="H36" s="36">
        <f>SUM(H34:I35)</f>
        <v>140</v>
      </c>
      <c r="I36" s="37"/>
      <c r="J36" s="20"/>
    </row>
    <row r="37" spans="1:10" ht="60" customHeight="1" x14ac:dyDescent="0.15">
      <c r="A37" s="5"/>
      <c r="B37" s="5"/>
      <c r="C37" s="5"/>
      <c r="D37" s="5"/>
      <c r="E37" s="21"/>
      <c r="F37" s="62" t="s">
        <v>26</v>
      </c>
      <c r="G37" s="63"/>
      <c r="H37" s="65" t="s">
        <v>27</v>
      </c>
      <c r="I37" s="66"/>
      <c r="J37" s="20"/>
    </row>
    <row r="38" spans="1:10" ht="15.75" customHeight="1" x14ac:dyDescent="0.15">
      <c r="A38" s="5"/>
      <c r="B38" s="5"/>
      <c r="C38" s="5"/>
      <c r="D38" s="5"/>
      <c r="E38" s="14"/>
      <c r="F38" s="22"/>
      <c r="G38" s="12"/>
      <c r="H38" s="12"/>
      <c r="I38" s="12"/>
      <c r="J38" s="5"/>
    </row>
    <row r="39" spans="1:10" ht="28.5" customHeight="1" x14ac:dyDescent="0.15">
      <c r="A39" s="5"/>
      <c r="B39" s="5"/>
      <c r="C39" s="5"/>
      <c r="D39" s="5"/>
      <c r="E39" s="5"/>
      <c r="F39" s="7"/>
      <c r="G39" s="5"/>
      <c r="H39" s="5"/>
      <c r="I39" s="5"/>
      <c r="J39" s="5"/>
    </row>
    <row r="40" spans="1:10" ht="24" customHeight="1" x14ac:dyDescent="0.15">
      <c r="A40" s="5"/>
      <c r="C40" s="92" t="s">
        <v>14</v>
      </c>
      <c r="D40" s="93"/>
      <c r="E40" s="94"/>
      <c r="F40" s="95">
        <f>(F27-F36)/160</f>
        <v>0.10249999999999999</v>
      </c>
      <c r="G40" s="23"/>
      <c r="H40" s="5"/>
      <c r="I40" s="24"/>
      <c r="J40" s="5"/>
    </row>
    <row r="41" spans="1:10" ht="15.75" customHeight="1" x14ac:dyDescent="0.15">
      <c r="A41" s="5"/>
      <c r="C41" s="69" t="s">
        <v>13</v>
      </c>
      <c r="D41" s="70"/>
      <c r="E41" s="70"/>
      <c r="F41" s="70"/>
      <c r="G41" s="70"/>
      <c r="H41" s="71"/>
      <c r="I41" s="5"/>
      <c r="J41" s="5"/>
    </row>
    <row r="42" spans="1:10" ht="24" customHeight="1" x14ac:dyDescent="0.25">
      <c r="A42" s="5"/>
      <c r="C42" s="80" t="s">
        <v>15</v>
      </c>
      <c r="D42" s="81"/>
      <c r="E42" s="81"/>
      <c r="F42" s="81"/>
      <c r="G42" s="81"/>
      <c r="H42" s="82"/>
      <c r="I42" s="5"/>
      <c r="J42" s="5"/>
    </row>
    <row r="43" spans="1:10" ht="8.25" customHeight="1" x14ac:dyDescent="0.2">
      <c r="A43" s="5"/>
      <c r="B43" s="25"/>
      <c r="C43" s="25"/>
      <c r="D43" s="25"/>
      <c r="E43" s="25"/>
      <c r="F43" s="25"/>
      <c r="G43" s="25"/>
      <c r="H43" s="5"/>
      <c r="I43" s="5"/>
      <c r="J43" s="5"/>
    </row>
    <row r="44" spans="1:10" ht="49.75" customHeight="1" x14ac:dyDescent="0.15">
      <c r="A44" s="5"/>
      <c r="B44" s="26"/>
      <c r="C44" s="72">
        <f>(F27-F36)*D7</f>
        <v>164</v>
      </c>
      <c r="D44" s="72"/>
      <c r="E44" s="72"/>
      <c r="F44" s="72"/>
      <c r="G44" s="72"/>
      <c r="H44" s="73"/>
      <c r="I44" s="5"/>
      <c r="J44" s="5"/>
    </row>
    <row r="45" spans="1:10" ht="15.75" customHeight="1" x14ac:dyDescent="0.15">
      <c r="A45" s="5"/>
      <c r="B45" s="27"/>
      <c r="C45" s="74" t="s">
        <v>12</v>
      </c>
      <c r="D45" s="75"/>
      <c r="E45" s="75"/>
      <c r="F45" s="75"/>
      <c r="G45" s="75"/>
      <c r="H45" s="76"/>
      <c r="I45" s="5"/>
      <c r="J45" s="5"/>
    </row>
    <row r="46" spans="1:10" ht="15.75" customHeight="1" x14ac:dyDescent="0.15">
      <c r="A46" s="5"/>
      <c r="B46" s="27"/>
      <c r="C46" s="77"/>
      <c r="D46" s="78"/>
      <c r="E46" s="78"/>
      <c r="F46" s="78"/>
      <c r="G46" s="78"/>
      <c r="H46" s="79"/>
      <c r="I46" s="5"/>
      <c r="J46" s="5"/>
    </row>
    <row r="47" spans="1:10" ht="15.75" customHeight="1" x14ac:dyDescent="0.15">
      <c r="A47" s="5"/>
      <c r="B47" s="5"/>
      <c r="I47" s="5"/>
      <c r="J47" s="5"/>
    </row>
    <row r="48" spans="1:10" ht="24.75" customHeight="1" x14ac:dyDescent="0.15">
      <c r="A48" s="5"/>
      <c r="C48" s="96" t="s">
        <v>16</v>
      </c>
      <c r="D48" s="97"/>
      <c r="E48" s="97"/>
      <c r="F48" s="97"/>
      <c r="G48" s="97"/>
      <c r="H48" s="98"/>
      <c r="I48" s="5"/>
      <c r="J48" s="5"/>
    </row>
    <row r="49" spans="1:10" ht="15.75" customHeight="1" x14ac:dyDescent="0.15">
      <c r="A49" s="5"/>
      <c r="B49" s="5"/>
      <c r="C49" s="5"/>
      <c r="D49" s="5"/>
      <c r="E49" s="5"/>
      <c r="F49" s="7"/>
      <c r="G49" s="5"/>
      <c r="H49" s="5"/>
      <c r="I49" s="5"/>
      <c r="J49" s="5"/>
    </row>
    <row r="50" spans="1:10" ht="15.75" customHeight="1" x14ac:dyDescent="0.15">
      <c r="A50" s="5"/>
      <c r="B50" s="5"/>
      <c r="C50" s="5"/>
      <c r="D50" s="5"/>
      <c r="E50" s="5"/>
      <c r="F50" s="7"/>
      <c r="G50" s="5"/>
      <c r="H50" s="5"/>
      <c r="I50" s="5"/>
      <c r="J50" s="5"/>
    </row>
    <row r="51" spans="1:10" ht="15.75" customHeight="1" x14ac:dyDescent="0.15">
      <c r="A51" s="5"/>
      <c r="B51" s="5"/>
      <c r="C51" s="5"/>
      <c r="D51" s="5"/>
      <c r="E51" s="5"/>
      <c r="F51" s="7"/>
      <c r="G51" s="5"/>
      <c r="H51" s="5"/>
      <c r="I51" s="5"/>
      <c r="J51" s="5"/>
    </row>
    <row r="52" spans="1:10" ht="15.75" customHeight="1" x14ac:dyDescent="0.15">
      <c r="A52" s="5"/>
      <c r="B52" s="5"/>
      <c r="C52" s="5"/>
      <c r="D52" s="5"/>
      <c r="E52" s="5"/>
      <c r="F52" s="7"/>
      <c r="G52" s="5"/>
      <c r="H52" s="5"/>
      <c r="I52" s="5"/>
      <c r="J52" s="5"/>
    </row>
    <row r="53" spans="1:10" ht="15.75" customHeight="1" x14ac:dyDescent="0.15">
      <c r="A53" s="5"/>
      <c r="B53" s="5"/>
      <c r="C53" s="5"/>
      <c r="D53" s="5"/>
      <c r="E53" s="5"/>
      <c r="F53" s="7"/>
      <c r="G53" s="5"/>
      <c r="H53" s="5"/>
      <c r="I53" s="5"/>
      <c r="J53" s="5"/>
    </row>
    <row r="54" spans="1:10" ht="15.75" customHeight="1" x14ac:dyDescent="0.15">
      <c r="A54" s="5"/>
      <c r="B54" s="5"/>
      <c r="C54" s="5"/>
      <c r="D54" s="5"/>
      <c r="E54" s="5"/>
      <c r="F54" s="7"/>
      <c r="G54" s="5"/>
      <c r="H54" s="5"/>
      <c r="I54" s="5"/>
      <c r="J54" s="5"/>
    </row>
    <row r="55" spans="1:10" ht="15.75" customHeight="1" x14ac:dyDescent="0.15">
      <c r="A55" s="5"/>
      <c r="B55" s="5"/>
      <c r="C55" s="5"/>
      <c r="D55" s="5"/>
      <c r="E55" s="5"/>
      <c r="F55" s="7"/>
      <c r="G55" s="5"/>
      <c r="H55" s="5"/>
      <c r="I55" s="5"/>
      <c r="J55" s="5"/>
    </row>
    <row r="56" spans="1:10" ht="15.75" customHeight="1" x14ac:dyDescent="0.15">
      <c r="A56" s="5"/>
      <c r="B56" s="5"/>
      <c r="C56" s="5"/>
      <c r="D56" s="5"/>
      <c r="E56" s="5"/>
      <c r="F56" s="7"/>
      <c r="G56" s="5"/>
      <c r="H56" s="5"/>
      <c r="I56" s="5"/>
      <c r="J56" s="5"/>
    </row>
    <row r="57" spans="1:10" ht="15.75" customHeight="1" x14ac:dyDescent="0.15">
      <c r="A57" s="5"/>
      <c r="B57" s="5"/>
      <c r="C57" s="5"/>
      <c r="D57" s="5"/>
      <c r="E57" s="5"/>
      <c r="F57" s="7"/>
      <c r="G57" s="5"/>
      <c r="H57" s="5"/>
      <c r="I57" s="5"/>
      <c r="J57" s="5"/>
    </row>
    <row r="58" spans="1:10" ht="15.75" customHeight="1" x14ac:dyDescent="0.15">
      <c r="A58" s="5"/>
      <c r="B58" s="5"/>
      <c r="C58" s="5"/>
      <c r="D58" s="5"/>
      <c r="E58" s="14"/>
      <c r="F58" s="7"/>
      <c r="G58" s="5"/>
      <c r="H58" s="5"/>
      <c r="I58" s="5"/>
      <c r="J58" s="5"/>
    </row>
    <row r="59" spans="1:10" ht="15.75" customHeight="1" x14ac:dyDescent="0.15">
      <c r="A59" s="5"/>
      <c r="B59" s="5"/>
      <c r="C59" s="5"/>
      <c r="D59" s="5"/>
      <c r="E59" s="14"/>
      <c r="F59" s="7"/>
      <c r="G59" s="5"/>
      <c r="H59" s="5"/>
      <c r="I59" s="5"/>
      <c r="J59" s="5"/>
    </row>
  </sheetData>
  <mergeCells count="67">
    <mergeCell ref="C41:H41"/>
    <mergeCell ref="C40:E40"/>
    <mergeCell ref="C48:H48"/>
    <mergeCell ref="C44:H44"/>
    <mergeCell ref="C45:H46"/>
    <mergeCell ref="C42:H42"/>
    <mergeCell ref="F13:G13"/>
    <mergeCell ref="F37:G37"/>
    <mergeCell ref="F21:G21"/>
    <mergeCell ref="H37:I37"/>
    <mergeCell ref="D6:E6"/>
    <mergeCell ref="F12:G12"/>
    <mergeCell ref="D22:E22"/>
    <mergeCell ref="F14:G14"/>
    <mergeCell ref="D23:E23"/>
    <mergeCell ref="B31:E31"/>
    <mergeCell ref="F15:G15"/>
    <mergeCell ref="D24:E24"/>
    <mergeCell ref="F16:G16"/>
    <mergeCell ref="D18:E18"/>
    <mergeCell ref="D17:E17"/>
    <mergeCell ref="D16:E16"/>
    <mergeCell ref="B5:C5"/>
    <mergeCell ref="F22:G22"/>
    <mergeCell ref="D7:E7"/>
    <mergeCell ref="B7:C7"/>
    <mergeCell ref="C2:H3"/>
    <mergeCell ref="D12:E12"/>
    <mergeCell ref="D8:E8"/>
    <mergeCell ref="D14:E14"/>
    <mergeCell ref="B21:C21"/>
    <mergeCell ref="D13:E13"/>
    <mergeCell ref="B10:C10"/>
    <mergeCell ref="B8:C8"/>
    <mergeCell ref="B12:C12"/>
    <mergeCell ref="D15:E15"/>
    <mergeCell ref="D21:E21"/>
    <mergeCell ref="B19:E19"/>
    <mergeCell ref="F17:G17"/>
    <mergeCell ref="F33:G33"/>
    <mergeCell ref="H25:I25"/>
    <mergeCell ref="F26:G26"/>
    <mergeCell ref="H33:I33"/>
    <mergeCell ref="F23:G23"/>
    <mergeCell ref="H21:I21"/>
    <mergeCell ref="H22:I22"/>
    <mergeCell ref="H23:I23"/>
    <mergeCell ref="H26:I26"/>
    <mergeCell ref="H27:I27"/>
    <mergeCell ref="H24:I24"/>
    <mergeCell ref="F24:G24"/>
    <mergeCell ref="D34:E34"/>
    <mergeCell ref="F25:G25"/>
    <mergeCell ref="D33:E33"/>
    <mergeCell ref="D35:E35"/>
    <mergeCell ref="B33:C33"/>
    <mergeCell ref="D26:E26"/>
    <mergeCell ref="F27:G27"/>
    <mergeCell ref="D25:E25"/>
    <mergeCell ref="H35:I35"/>
    <mergeCell ref="H34:I34"/>
    <mergeCell ref="H28:I28"/>
    <mergeCell ref="F36:G36"/>
    <mergeCell ref="H36:I36"/>
    <mergeCell ref="F34:G34"/>
    <mergeCell ref="F35:G35"/>
    <mergeCell ref="F28:G28"/>
  </mergeCells>
  <hyperlinks>
    <hyperlink ref="C48:H48" r:id="rId1" location="reg" display="ПРОТЕСТИРУЙТЕ LIVESPACE БЕСПЛАТНО В ТЕЧЕНИЕ 14 ДНЕЙ И ПРОВЕРЬТЕ, СКОЛЬКО ВРЕМЕНИ ВЫ МОЖЕТЕ СЭКОНОМИТЬ" xr:uid="{F8DEA1E5-C24B-7E4A-A42C-B1ADD06D3FF6}"/>
  </hyperlinks>
  <printOptions horizontalCentered="1" verticalCentered="1"/>
  <pageMargins left="0.19685039370078741" right="0.19685039370078741" top="0.39370078740157483" bottom="0.78740157480314965" header="0.23622047244094491" footer="0.23622047244094491"/>
  <pageSetup paperSize="9" scale="63" orientation="portrait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Arkusz1</vt:lpstr>
      <vt:lpstr>Arkusz1!Область_печати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 Chulzhanova</cp:lastModifiedBy>
  <cp:lastPrinted>2018-04-23T12:05:14Z</cp:lastPrinted>
  <dcterms:created xsi:type="dcterms:W3CDTF">2018-04-23T10:05:35Z</dcterms:created>
  <dcterms:modified xsi:type="dcterms:W3CDTF">2018-06-26T09:49:49Z</dcterms:modified>
</cp:coreProperties>
</file>